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2" windowWidth="17472" windowHeight="7212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<sst xmlns="http://schemas.openxmlformats.org/spreadsheetml/2006/main" count="130" uniqueCount="106">
  <si>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</si>
  <si>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</si>
  <si>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</si>
  <si>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</si>
  <si>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</si>
  <si>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</si>
  <si>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</si>
  <si>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</si>
  <si>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</si>
  <si>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</si>
  <si>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</si>
  <si>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</si>
  <si>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</si>
  <si>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</si>
  <si>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</si>
  <si>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</si>
  <si>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</si>
  <si>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</si>
  <si>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</si>
  <si>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</si>
  <si>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</si>
  <si>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</si>
  <si>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</si>
  <si>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</si>
  <si>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</si>
  <si>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</si>
  <si>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</si>
  <si>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</si>
  <si>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</si>
  <si>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</si>
  <si>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</si>
  <si>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</si>
  <si>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</si>
  <si>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</si>
  <si>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</si>
  <si>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</si>
  <si>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</si>
  <si>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</si>
  <si>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</si>
  <si>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</si>
  <si>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</si>
  <si>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</si>
  <si>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</si>
  <si>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</si>
  <si>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</si>
  <si>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</si>
  <si>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</si>
  <si>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</si>
  <si>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</si>
  <si>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</si>
  <si>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</si>
  <si>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</si>
  <si>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</si>
  <si>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</si>
  <si>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</si>
  <si>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</si>
  <si>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</si>
  <si>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</si>
  <si>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</si>
  <si>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</si>
  <si>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</si>
  <si>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</si>
  <si>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</si>
  <si>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</si>
  <si>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</si>
  <si>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</si>
  <si>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</si>
  <si>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</si>
  <si>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</si>
  <si>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</si>
  <si>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</si>
  <si>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</si>
  <si>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</si>
  <si>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</si>
  <si>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</si>
  <si>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</si>
  <si>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</si>
  <si>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</si>
  <si>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</si>
  <si>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</si>
  <si>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</si>
  <si>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</si>
  <si>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</si>
  <si>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</si>
  <si>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</si>
  <si>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</si>
  <si>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</si>
  <si>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</si>
  <si>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</si>
  <si>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</si>
  <si>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</si>
  <si>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</si>
  <si>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</si>
  <si>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</si>
  <si>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</si>
  <si>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</si>
  <si>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І.А. Роленко</t>
  </si>
  <si>
    <t>5 січня 2018 року</t>
  </si>
  <si>
    <t>2017 рік</t>
  </si>
  <si>
    <t>Балаклійський районний суд Харківської області</t>
  </si>
  <si>
    <t xml:space="preserve">Місцезнаходження: </t>
  </si>
  <si>
    <t>0574951206</t>
  </si>
  <si>
    <t>0574923642</t>
  </si>
  <si>
    <t>inbox@bll.hr.court.gov.ua</t>
  </si>
  <si>
    <t>64200. Харківська область.м. Балаклія,вул.Соборна,87</t>
  </si>
  <si>
    <t>Г.С. Носов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</si>
</sst>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8" fillId="0" borderId="16" xfId="42" applyNumberFormat="1" applyBorder="1" applyAlignment="1" applyProtection="1">
      <alignment vertical="center"/>
      <protection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ll.hr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50390625" style="0" customWidth="1"/>
    <col min="2" max="2" width="16.00390625" style="4" customWidth="1"/>
    <col min="3" max="3" width="9.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375" style="0" customWidth="1"/>
    <col min="8" max="9" width="12.00390625" style="0" customWidth="1"/>
    <col min="10" max="11" width="12.625" style="0" customWidth="1"/>
    <col min="12" max="12" width="12.375" style="0" customWidth="1"/>
    <col min="13" max="13" width="14.37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662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1.2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1671</v>
      </c>
      <c r="B16" s="88">
        <v>17437227</v>
      </c>
      <c r="C16" s="88">
        <v>11</v>
      </c>
      <c r="D16" s="88">
        <v>674784</v>
      </c>
      <c r="E16" s="89">
        <v>3</v>
      </c>
      <c r="F16" s="88">
        <v>211</v>
      </c>
      <c r="G16" s="89">
        <v>1103079</v>
      </c>
      <c r="H16" s="88">
        <v>6</v>
      </c>
      <c r="I16" s="88">
        <v>28888</v>
      </c>
      <c r="J16" s="88">
        <v>181</v>
      </c>
      <c r="K16" s="88">
        <v>73</v>
      </c>
      <c r="L16" s="88">
        <v>14712</v>
      </c>
      <c r="M16" s="88">
        <v>482</v>
      </c>
      <c r="N16" s="88">
        <v>250381</v>
      </c>
      <c r="O16" s="88">
        <v>157</v>
      </c>
      <c r="P16" s="88">
        <v>137050</v>
      </c>
    </row>
    <row r="17" spans="1:15" ht="39.75" customHeight="1">
      <c r="A17" s="59">
        <v>5</v>
      </c>
      <c r="B17" s="59">
        <v>5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&amp;LEBD57397&amp;CФорма № 4, Підрозділ: Балаклійський районний суд Харківської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50390625" style="0" customWidth="1"/>
    <col min="2" max="3" width="2.375" style="0" customWidth="1"/>
    <col min="4" max="4" width="6.875" style="0" customWidth="1"/>
    <col min="5" max="5" width="7.625" style="0" customWidth="1"/>
    <col min="6" max="6" width="6.375" style="0" customWidth="1"/>
    <col min="7" max="8" width="6.875" style="0" customWidth="1"/>
    <col min="9" max="9" width="18.375" style="0" customWidth="1"/>
    <col min="10" max="10" width="14.00390625" style="0" customWidth="1"/>
    <col min="11" max="11" width="4.5039062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538234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564000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22594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41480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8142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5470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315714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144834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&amp;LEBD57397&amp;CФорма № 4, Підрозділ: Балаклійський районний суд Харківської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9">
      <selection activeCell="K38" sqref="K38"/>
    </sheetView>
  </sheetViews>
  <sheetFormatPr defaultColWidth="9.00390625" defaultRowHeight="12.75"/>
  <cols>
    <col min="1" max="1" width="13.50390625" style="0" customWidth="1"/>
    <col min="2" max="2" width="29.625" style="0" customWidth="1"/>
    <col min="3" max="3" width="8.50390625" style="0" customWidth="1"/>
    <col min="4" max="5" width="10.625" style="0" customWidth="1"/>
    <col min="6" max="6" width="13.375" style="0" customWidth="1"/>
    <col min="7" max="11" width="10.625" style="0" customWidth="1"/>
    <col min="18" max="21" width="9.125" style="2" customWidth="1"/>
  </cols>
  <sheetData>
    <row r="1" spans="1:21" ht="18.75" customHeight="1">
      <c r="A1" s="148" t="s">
        <v>11</v>
      </c>
      <c r="B1" s="148"/>
      <c r="C1" s="148"/>
      <c r="D1" s="148"/>
      <c r="E1" s="148"/>
      <c r="F1" s="148"/>
      <c r="G1" s="148"/>
      <c r="H1" s="148"/>
      <c r="I1" s="148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0" t="s">
        <v>51</v>
      </c>
      <c r="C2" s="140"/>
      <c r="D2" s="140"/>
      <c r="E2" s="140"/>
      <c r="F2" s="140"/>
      <c r="G2" s="14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3" t="s">
        <v>38</v>
      </c>
      <c r="D4" s="105" t="s">
        <v>31</v>
      </c>
      <c r="E4" s="105"/>
      <c r="F4" s="105" t="s">
        <v>32</v>
      </c>
      <c r="G4" s="142"/>
      <c r="H4" s="105" t="s">
        <v>33</v>
      </c>
      <c r="I4" s="142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4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5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1" t="s">
        <v>70</v>
      </c>
      <c r="B7" s="132"/>
      <c r="C7" s="34">
        <v>1</v>
      </c>
      <c r="D7" s="86">
        <f aca="true" t="shared" si="0" ref="D7:K7">SUM(D8:D20)</f>
        <v>22594</v>
      </c>
      <c r="E7" s="86">
        <f t="shared" si="0"/>
        <v>41480</v>
      </c>
      <c r="F7" s="86">
        <f t="shared" si="0"/>
        <v>8142</v>
      </c>
      <c r="G7" s="86">
        <f t="shared" si="0"/>
        <v>5470</v>
      </c>
      <c r="H7" s="86">
        <f t="shared" si="0"/>
        <v>315714</v>
      </c>
      <c r="I7" s="86">
        <f t="shared" si="0"/>
        <v>144834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6" t="s">
        <v>66</v>
      </c>
      <c r="B8" s="132"/>
      <c r="C8" s="34">
        <v>2</v>
      </c>
      <c r="D8" s="87">
        <v>784</v>
      </c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5" t="s">
        <v>18</v>
      </c>
      <c r="B9" s="136"/>
      <c r="C9" s="34">
        <v>3</v>
      </c>
      <c r="D9" s="88"/>
      <c r="E9" s="88">
        <v>25038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7" t="s">
        <v>19</v>
      </c>
      <c r="B10" s="138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5" t="s">
        <v>20</v>
      </c>
      <c r="B11" s="136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>
        <v>242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5" t="s">
        <v>21</v>
      </c>
      <c r="B13" s="136"/>
      <c r="C13" s="34">
        <v>7</v>
      </c>
      <c r="D13" s="88"/>
      <c r="E13" s="88"/>
      <c r="F13" s="88"/>
      <c r="G13" s="88"/>
      <c r="H13" s="88">
        <v>79197</v>
      </c>
      <c r="I13" s="88">
        <v>9955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5" t="s">
        <v>22</v>
      </c>
      <c r="B14" s="136"/>
      <c r="C14" s="34">
        <v>8</v>
      </c>
      <c r="D14" s="88">
        <v>594</v>
      </c>
      <c r="E14" s="88"/>
      <c r="F14" s="88"/>
      <c r="G14" s="88"/>
      <c r="H14" s="88"/>
      <c r="I14" s="88">
        <v>7596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5" t="s">
        <v>23</v>
      </c>
      <c r="B15" s="136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5" t="s">
        <v>24</v>
      </c>
      <c r="B16" s="136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5" t="s">
        <v>25</v>
      </c>
      <c r="B17" s="138"/>
      <c r="C17" s="34">
        <v>11</v>
      </c>
      <c r="D17" s="88">
        <v>10351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5" t="s">
        <v>26</v>
      </c>
      <c r="B18" s="106"/>
      <c r="C18" s="34">
        <v>12</v>
      </c>
      <c r="D18" s="88"/>
      <c r="E18" s="88">
        <v>8599</v>
      </c>
      <c r="F18" s="88"/>
      <c r="G18" s="88">
        <v>5470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5" t="s">
        <v>27</v>
      </c>
      <c r="B19" s="135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5" t="s">
        <v>28</v>
      </c>
      <c r="B20" s="136"/>
      <c r="C20" s="34">
        <v>14</v>
      </c>
      <c r="D20" s="88">
        <v>10865</v>
      </c>
      <c r="E20" s="88">
        <v>7843</v>
      </c>
      <c r="F20" s="88">
        <v>8142</v>
      </c>
      <c r="G20" s="88"/>
      <c r="H20" s="88">
        <v>236275</v>
      </c>
      <c r="I20" s="88">
        <v>127283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7" t="s">
        <v>16</v>
      </c>
      <c r="B21" s="48" t="s">
        <v>29</v>
      </c>
      <c r="C21" s="34">
        <v>15</v>
      </c>
      <c r="D21" s="88">
        <v>19339</v>
      </c>
      <c r="E21" s="88">
        <v>29004</v>
      </c>
      <c r="F21" s="88">
        <v>8142</v>
      </c>
      <c r="G21" s="88"/>
      <c r="H21" s="88">
        <v>170755</v>
      </c>
      <c r="I21" s="88">
        <v>122201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7"/>
      <c r="B22" s="35" t="s">
        <v>30</v>
      </c>
      <c r="C22" s="34">
        <v>16</v>
      </c>
      <c r="D22" s="88"/>
      <c r="E22" s="88">
        <v>3991</v>
      </c>
      <c r="F22" s="88"/>
      <c r="G22" s="88"/>
      <c r="H22" s="88">
        <v>399</v>
      </c>
      <c r="I22" s="88">
        <v>14251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1" t="s">
        <v>71</v>
      </c>
      <c r="B23" s="132"/>
      <c r="C23" s="34">
        <v>17</v>
      </c>
      <c r="D23" s="88">
        <v>404</v>
      </c>
      <c r="E23" s="88"/>
      <c r="F23" s="88"/>
      <c r="G23" s="88"/>
      <c r="H23" s="88">
        <v>134358</v>
      </c>
      <c r="I23" s="88">
        <v>4090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3" t="s">
        <v>72</v>
      </c>
      <c r="B24" s="133"/>
      <c r="C24" s="34">
        <v>18</v>
      </c>
      <c r="D24" s="88">
        <v>2851</v>
      </c>
      <c r="E24" s="88">
        <v>8485</v>
      </c>
      <c r="F24" s="88"/>
      <c r="G24" s="88">
        <v>5470</v>
      </c>
      <c r="H24" s="88">
        <v>10202</v>
      </c>
      <c r="I24" s="88">
        <v>4292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4" t="s">
        <v>58</v>
      </c>
      <c r="B25" s="134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8" t="s">
        <v>59</v>
      </c>
      <c r="B26" s="128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9" t="s">
        <v>50</v>
      </c>
      <c r="B27" s="130"/>
      <c r="C27" s="34">
        <v>21</v>
      </c>
      <c r="D27" s="86">
        <f aca="true" t="shared" si="1" ref="D27:K27">D24-D25-D26</f>
        <v>2851</v>
      </c>
      <c r="E27" s="86">
        <f t="shared" si="1"/>
        <v>8485</v>
      </c>
      <c r="F27" s="86">
        <f t="shared" si="1"/>
        <v>0</v>
      </c>
      <c r="G27" s="86">
        <f t="shared" si="1"/>
        <v>5470</v>
      </c>
      <c r="H27" s="86">
        <f t="shared" si="1"/>
        <v>10202</v>
      </c>
      <c r="I27" s="86">
        <f t="shared" si="1"/>
        <v>4292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6"/>
      <c r="D30" s="126"/>
      <c r="F30" s="127" t="s">
        <v>105</v>
      </c>
      <c r="G30" s="127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6"/>
      <c r="D33" s="126"/>
      <c r="F33" s="127" t="s">
        <v>96</v>
      </c>
      <c r="G33" s="127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101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102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103</v>
      </c>
      <c r="D39" s="124"/>
      <c r="E39" s="124"/>
      <c r="G39" s="125" t="s">
        <v>97</v>
      </c>
      <c r="H39" s="125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hyperlinks>
    <hyperlink ref="C39" r:id="rId1" display="inbox@bll.hr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7" r:id="rId2"/>
  <headerFooter>
    <oddFooter>&amp;LEBD57397&amp;CФорма № 4, Підрозділ: Балаклійський районний суд Харківської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7" sqref="A17:N17"/>
    </sheetView>
  </sheetViews>
  <sheetFormatPr defaultColWidth="9.125" defaultRowHeight="12.75"/>
  <cols>
    <col min="1" max="1" width="10.625" style="20" customWidth="1"/>
    <col min="2" max="2" width="6.125" style="20" customWidth="1"/>
    <col min="3" max="3" width="9.125" style="20" customWidth="1"/>
    <col min="4" max="4" width="1.4921875" style="20" customWidth="1"/>
    <col min="5" max="5" width="3.625" style="20" customWidth="1"/>
    <col min="6" max="6" width="7.125" style="20" customWidth="1"/>
    <col min="7" max="7" width="9.125" style="20" customWidth="1"/>
    <col min="8" max="8" width="3.625" style="20" customWidth="1"/>
    <col min="9" max="9" width="10.125" style="20" customWidth="1"/>
    <col min="10" max="10" width="2.50390625" style="20" customWidth="1"/>
    <col min="11" max="11" width="9.125" style="20" customWidth="1"/>
    <col min="12" max="12" width="4.50390625" style="20" customWidth="1"/>
    <col min="13" max="13" width="4.125" style="20" customWidth="1"/>
    <col min="14" max="14" width="7.875" style="20" customWidth="1"/>
    <col min="15" max="15" width="4.50390625" style="20" customWidth="1"/>
    <col min="16" max="16384" width="9.125" style="20" customWidth="1"/>
  </cols>
  <sheetData>
    <row r="1" spans="1:15" s="56" customFormat="1" ht="12.75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55"/>
      <c r="L1" s="55"/>
      <c r="M1" s="187"/>
      <c r="N1" s="187"/>
      <c r="O1" s="187"/>
    </row>
    <row r="2" spans="1:15" ht="12.75">
      <c r="A2" s="18" t="s">
        <v>60</v>
      </c>
      <c r="B2" s="19"/>
      <c r="C2" s="19"/>
      <c r="D2" s="19"/>
      <c r="E2" s="19"/>
      <c r="F2" s="158"/>
      <c r="G2" s="158"/>
      <c r="H2" s="158"/>
      <c r="I2" s="158"/>
      <c r="J2" s="19"/>
      <c r="K2" s="19" t="s">
        <v>17</v>
      </c>
      <c r="L2" s="19"/>
      <c r="N2" s="21"/>
      <c r="O2" s="21"/>
    </row>
    <row r="3" spans="1:15" ht="13.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13.5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ht="18">
      <c r="A5" s="22"/>
      <c r="B5" s="22"/>
      <c r="C5" s="22"/>
      <c r="D5" s="22"/>
      <c r="E5" s="65"/>
      <c r="F5" s="186" t="s">
        <v>98</v>
      </c>
      <c r="G5" s="186"/>
      <c r="H5" s="186"/>
      <c r="I5" s="186"/>
      <c r="J5" s="186"/>
      <c r="K5" s="40"/>
      <c r="L5" s="40"/>
      <c r="M5" s="40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">
      <c r="A7" s="23"/>
    </row>
    <row r="8" spans="1:12" ht="14.25" customHeight="1">
      <c r="A8" s="160" t="s">
        <v>61</v>
      </c>
      <c r="B8" s="161"/>
      <c r="C8" s="161"/>
      <c r="D8" s="161"/>
      <c r="E8" s="162"/>
      <c r="F8" s="160" t="s">
        <v>62</v>
      </c>
      <c r="G8" s="161"/>
      <c r="H8" s="162"/>
      <c r="K8" s="163" t="s">
        <v>0</v>
      </c>
      <c r="L8" s="163"/>
    </row>
    <row r="9" spans="1:12" ht="33" customHeight="1">
      <c r="A9" s="164" t="s">
        <v>74</v>
      </c>
      <c r="B9" s="165"/>
      <c r="C9" s="165"/>
      <c r="D9" s="165"/>
      <c r="E9" s="166"/>
      <c r="F9" s="167" t="s">
        <v>67</v>
      </c>
      <c r="G9" s="168"/>
      <c r="H9" s="169"/>
      <c r="K9" s="163"/>
      <c r="L9" s="163"/>
    </row>
    <row r="10" spans="1:12" ht="45" customHeight="1">
      <c r="A10" s="172" t="s">
        <v>75</v>
      </c>
      <c r="B10" s="173"/>
      <c r="C10" s="173"/>
      <c r="D10" s="173"/>
      <c r="E10" s="174"/>
      <c r="F10" s="175" t="s">
        <v>67</v>
      </c>
      <c r="G10" s="176"/>
      <c r="H10" s="177"/>
      <c r="K10" s="24"/>
      <c r="L10" s="24"/>
    </row>
    <row r="11" spans="1:14" ht="21" customHeight="1">
      <c r="A11" s="164" t="s">
        <v>76</v>
      </c>
      <c r="B11" s="178"/>
      <c r="C11" s="178"/>
      <c r="D11" s="178"/>
      <c r="E11" s="179"/>
      <c r="F11" s="167" t="s">
        <v>67</v>
      </c>
      <c r="G11" s="168"/>
      <c r="H11" s="169"/>
      <c r="J11" s="171" t="s">
        <v>12</v>
      </c>
      <c r="K11" s="171"/>
      <c r="L11" s="171"/>
      <c r="M11" s="171"/>
      <c r="N11" s="171"/>
    </row>
    <row r="12" spans="1:14" ht="57" customHeight="1">
      <c r="A12" s="180"/>
      <c r="B12" s="181"/>
      <c r="C12" s="181"/>
      <c r="D12" s="181"/>
      <c r="E12" s="182"/>
      <c r="F12" s="183"/>
      <c r="G12" s="184"/>
      <c r="H12" s="185"/>
      <c r="J12" s="171" t="s">
        <v>87</v>
      </c>
      <c r="K12" s="171"/>
      <c r="L12" s="171"/>
      <c r="M12" s="171"/>
      <c r="N12" s="171"/>
    </row>
    <row r="13" spans="1:11" ht="46.5" customHeight="1">
      <c r="A13" s="191" t="s">
        <v>77</v>
      </c>
      <c r="B13" s="191"/>
      <c r="C13" s="191"/>
      <c r="D13" s="191"/>
      <c r="E13" s="191"/>
      <c r="F13" s="192" t="s">
        <v>68</v>
      </c>
      <c r="G13" s="192"/>
      <c r="H13" s="192"/>
      <c r="K13" s="66" t="s">
        <v>78</v>
      </c>
    </row>
    <row r="14" spans="1:13" ht="52.5" customHeight="1">
      <c r="A14" s="193" t="s">
        <v>81</v>
      </c>
      <c r="B14" s="193"/>
      <c r="C14" s="193"/>
      <c r="D14" s="193"/>
      <c r="E14" s="193"/>
      <c r="F14" s="192" t="s">
        <v>80</v>
      </c>
      <c r="G14" s="192"/>
      <c r="H14" s="192"/>
      <c r="J14" s="25"/>
      <c r="K14" s="171" t="s">
        <v>79</v>
      </c>
      <c r="L14" s="171"/>
      <c r="M14" s="171"/>
    </row>
    <row r="15" spans="1:13" ht="49.5" customHeight="1">
      <c r="A15" s="194"/>
      <c r="B15" s="194"/>
      <c r="C15" s="194"/>
      <c r="D15" s="194"/>
      <c r="E15" s="194"/>
      <c r="F15" s="195"/>
      <c r="G15" s="195"/>
      <c r="H15" s="195"/>
      <c r="K15" s="188"/>
      <c r="L15" s="188"/>
      <c r="M15" s="188"/>
    </row>
    <row r="16" ht="15">
      <c r="A16" s="26"/>
    </row>
    <row r="17" spans="1:14" s="67" customFormat="1" ht="25.5" customHeight="1">
      <c r="A17" s="196" t="s">
        <v>82</v>
      </c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</row>
    <row r="18" spans="1:14" s="67" customFormat="1" ht="22.5" customHeight="1">
      <c r="A18" s="189" t="s">
        <v>83</v>
      </c>
      <c r="B18" s="190"/>
      <c r="C18" s="149" t="s">
        <v>99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s="67" customFormat="1" ht="19.5" customHeight="1">
      <c r="A19" s="156" t="s">
        <v>100</v>
      </c>
      <c r="B19" s="157"/>
      <c r="C19" s="155" t="s">
        <v>104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  <row r="20" spans="1:14" s="67" customFormat="1" ht="18.75" customHeight="1">
      <c r="A20" s="153"/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</row>
    <row r="21" spans="1:14" s="67" customFormat="1" ht="20.2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</row>
    <row r="22" spans="1:14" s="67" customFormat="1" ht="18" customHeight="1">
      <c r="A22" s="151" t="s">
        <v>84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</row>
    <row r="23" spans="1:14" s="67" customFormat="1" ht="15" customHeight="1">
      <c r="A23" s="151" t="s">
        <v>85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&amp;LEBD57397&amp;C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2018-01-30T06:52:33Z</cp:lastPrinted>
  <dcterms:created xsi:type="dcterms:W3CDTF">2015-09-09T11:49:35Z</dcterms:created>
  <dcterms:modified xsi:type="dcterms:W3CDTF">2018-01-30T07:04:36Z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4_00610_4.2017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EBD57397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3.20.3.1890</vt:lpwstr>
  </property>
</Properties>
</file>